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arlos\Documents\GZ\Klimawahlcheck\NRW_KOMM_25\"/>
    </mc:Choice>
  </mc:AlternateContent>
  <xr:revisionPtr revIDLastSave="0" documentId="13_ncr:1_{3D88E487-1B44-46D9-9912-5664D2608E9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Dat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 a="1"/>
  <c r="H23" i="1" s="1"/>
  <c r="G23" i="1" a="1"/>
  <c r="G23" i="1" s="1"/>
  <c r="F23" i="1" a="1"/>
  <c r="F23" i="1" s="1"/>
  <c r="E23" i="1" a="1"/>
  <c r="E23" i="1" s="1"/>
  <c r="H21" i="1" a="1"/>
  <c r="H21" i="1" s="1"/>
  <c r="G21" i="1" a="1"/>
  <c r="G21" i="1" s="1"/>
  <c r="F21" i="1" a="1"/>
  <c r="F21" i="1" s="1"/>
  <c r="E21" i="1" a="1"/>
  <c r="E21" i="1" s="1"/>
  <c r="H20" i="1" a="1"/>
  <c r="H20" i="1" s="1"/>
  <c r="G20" i="1" a="1"/>
  <c r="G20" i="1" s="1"/>
  <c r="F20" i="1" a="1"/>
  <c r="F20" i="1" s="1"/>
  <c r="E20" i="1" a="1"/>
  <c r="E20" i="1" s="1"/>
  <c r="H19" i="1" a="1"/>
  <c r="H19" i="1" s="1"/>
  <c r="G19" i="1" a="1"/>
  <c r="G19" i="1" s="1"/>
  <c r="F19" i="1" a="1"/>
  <c r="F19" i="1" s="1"/>
  <c r="E19" i="1" a="1"/>
  <c r="E19" i="1" s="1"/>
  <c r="H18" i="1" a="1"/>
  <c r="H18" i="1" s="1"/>
  <c r="G18" i="1" a="1"/>
  <c r="G18" i="1" s="1"/>
  <c r="F18" i="1" a="1"/>
  <c r="F18" i="1" s="1"/>
  <c r="E18" i="1" a="1"/>
  <c r="E18" i="1" s="1"/>
  <c r="H17" i="1" a="1"/>
  <c r="H17" i="1" s="1"/>
  <c r="G17" i="1" a="1"/>
  <c r="G17" i="1"/>
  <c r="F17" i="1" a="1"/>
  <c r="F17" i="1" s="1"/>
  <c r="E17" i="1" a="1"/>
  <c r="E17" i="1" s="1"/>
  <c r="H16" i="1" a="1"/>
  <c r="H16" i="1" s="1"/>
  <c r="G16" i="1" a="1"/>
  <c r="G16" i="1" s="1"/>
  <c r="F16" i="1" a="1"/>
  <c r="F16" i="1" s="1"/>
  <c r="E16" i="1" a="1"/>
  <c r="E16" i="1" s="1"/>
  <c r="H15" i="1" a="1"/>
  <c r="H15" i="1" s="1"/>
  <c r="G15" i="1" a="1"/>
  <c r="G15" i="1" s="1"/>
  <c r="F15" i="1" a="1"/>
  <c r="F15" i="1" s="1"/>
  <c r="E15" i="1" a="1"/>
  <c r="E15" i="1"/>
  <c r="H14" i="1" a="1"/>
  <c r="H14" i="1" s="1"/>
  <c r="G14" i="1" a="1"/>
  <c r="G14" i="1"/>
  <c r="F14" i="1" a="1"/>
  <c r="F14" i="1" s="1"/>
  <c r="E14" i="1" a="1"/>
  <c r="E14" i="1" s="1"/>
  <c r="H13" i="1" a="1"/>
  <c r="H13" i="1" s="1"/>
  <c r="G13" i="1" a="1"/>
  <c r="G13" i="1" s="1"/>
  <c r="F13" i="1" a="1"/>
  <c r="F13" i="1" s="1"/>
  <c r="E13" i="1" a="1"/>
  <c r="E13" i="1" s="1"/>
  <c r="H12" i="1" a="1"/>
  <c r="H12" i="1" s="1"/>
  <c r="G12" i="1" a="1"/>
  <c r="G12" i="1" s="1"/>
  <c r="F12" i="1" a="1"/>
  <c r="F12" i="1" s="1"/>
  <c r="E12" i="1" a="1"/>
  <c r="E12" i="1"/>
  <c r="H11" i="1" a="1"/>
  <c r="H11" i="1" s="1"/>
  <c r="G11" i="1" a="1"/>
  <c r="G11" i="1"/>
  <c r="F11" i="1" a="1"/>
  <c r="F11" i="1" s="1"/>
  <c r="E11" i="1" a="1"/>
  <c r="E11" i="1" s="1"/>
  <c r="H10" i="1" a="1"/>
  <c r="H10" i="1" s="1"/>
  <c r="G10" i="1" a="1"/>
  <c r="G10" i="1" s="1"/>
  <c r="F10" i="1" a="1"/>
  <c r="F10" i="1" s="1"/>
  <c r="E10" i="1" a="1"/>
  <c r="E10" i="1" s="1"/>
  <c r="H9" i="1" a="1"/>
  <c r="H9" i="1" s="1"/>
  <c r="G9" i="1" a="1"/>
  <c r="G9" i="1" s="1"/>
  <c r="F9" i="1" a="1"/>
  <c r="F9" i="1" s="1"/>
  <c r="E9" i="1" a="1"/>
  <c r="E9" i="1" s="1"/>
  <c r="H8" i="1" a="1"/>
  <c r="H8" i="1" s="1"/>
  <c r="G8" i="1" a="1"/>
  <c r="G8" i="1"/>
  <c r="F8" i="1" a="1"/>
  <c r="F8" i="1" s="1"/>
  <c r="E8" i="1" a="1"/>
  <c r="E8" i="1" s="1"/>
  <c r="H7" i="1" a="1"/>
  <c r="H7" i="1" s="1"/>
  <c r="G7" i="1" a="1"/>
  <c r="G7" i="1" s="1"/>
  <c r="F7" i="1" a="1"/>
  <c r="F7" i="1" s="1"/>
  <c r="E7" i="1" a="1"/>
  <c r="E7" i="1" s="1"/>
  <c r="H6" i="1" a="1"/>
  <c r="H6" i="1" s="1"/>
  <c r="G6" i="1" a="1"/>
  <c r="G6" i="1" s="1"/>
  <c r="F6" i="1" a="1"/>
  <c r="F6" i="1" s="1"/>
  <c r="E6" i="1" a="1"/>
  <c r="E6" i="1" s="1"/>
  <c r="H5" i="1" a="1"/>
  <c r="H5" i="1" s="1"/>
  <c r="G5" i="1" a="1"/>
  <c r="G5" i="1" s="1"/>
  <c r="F5" i="1" a="1"/>
  <c r="F5" i="1" s="1"/>
  <c r="E5" i="1" a="1"/>
  <c r="E5" i="1" s="1"/>
  <c r="H4" i="1" a="1"/>
  <c r="H4" i="1" s="1"/>
  <c r="G4" i="1" a="1"/>
  <c r="G4" i="1" s="1"/>
  <c r="F4" i="1" a="1"/>
  <c r="F4" i="1" s="1"/>
  <c r="E4" i="1" a="1"/>
  <c r="E4" i="1" s="1"/>
  <c r="H3" i="1" a="1"/>
  <c r="H3" i="1" s="1"/>
  <c r="G3" i="1" a="1"/>
  <c r="G3" i="1" s="1"/>
  <c r="F3" i="1" a="1"/>
  <c r="F3" i="1"/>
  <c r="E3" i="1" a="1"/>
  <c r="E3" i="1" s="1"/>
  <c r="H2" i="1" a="1"/>
  <c r="H2" i="1" s="1"/>
  <c r="G2" i="1" a="1"/>
  <c r="G2" i="1"/>
  <c r="F2" i="1" a="1"/>
  <c r="F2" i="1" s="1"/>
  <c r="E2" i="1" a="1"/>
  <c r="E2" i="1" s="1"/>
  <c r="I23" i="1" l="1" a="1"/>
  <c r="I2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<sst xmlns="http://schemas.openxmlformats.org/spreadsheetml/2006/main" count="46" uniqueCount="46">
  <si>
    <t>ID</t>
  </si>
  <si>
    <t>Thesenschlagwort</t>
  </si>
  <si>
    <t>These</t>
  </si>
  <si>
    <t>WK Name:</t>
  </si>
  <si>
    <t>Kontakt E-Mail-Adresse:</t>
  </si>
  <si>
    <t>Klimaneutrales Deutschland</t>
  </si>
  <si>
    <t>Ich setze mich dafür ein, dass meine Kommune, den Zielen des Pariser Klimaabkommens von 2015 entsprechende Maßnahmen zur Reduktion von Treibhausgasemissionen umsetzt.</t>
  </si>
  <si>
    <t>Pflichtaufgabe</t>
  </si>
  <si>
    <t>Ich unterstütze die Forderung einer Verankerung von Klimaschutz und Klimaanpassung als kommunalen Pflichtaufgaben in Verbindung mit einer ausreichenden Finanzierung.</t>
  </si>
  <si>
    <t>Auftrag Art. 20a GG</t>
  </si>
  <si>
    <t>Ich nehme den Auftrag in Artikel 20a Grundgesetz zum Erhalt der Lebensgrundlagen zukünftiger Generationen als Bindung meines Handelns ernst.</t>
  </si>
  <si>
    <t>Zukunftsfähigkeit</t>
  </si>
  <si>
    <t>Ich bin überzeugt davon, dass wir gemeinsam durch innovative Ideen und nachhaltiges Handeln unsere Kommune im Einklang mit dem Klima und der Natur zukunftsfähig gestalten können.</t>
  </si>
  <si>
    <t>Verwaltungs-entscheidungen</t>
  </si>
  <si>
    <t>Ich spreche mich für eine Ausweisung der Klimaauswikungen mit konkret benannten Folgekosten in allen Beratungsunterlagen und Projektplanungen aus.</t>
  </si>
  <si>
    <t>Wärmewende</t>
  </si>
  <si>
    <t>Ich setzte mich für eine umfassende Wärmewende inklusive Erstellung einer Kommunalen Wärmeplanung  sowie des Um- und Ausbau von erneuerbaren Wärmenetzen ein</t>
  </si>
  <si>
    <t>Klimaresilienz</t>
  </si>
  <si>
    <t>Ich setze mich dafür ein, dass alle öffentliche Flächen so gestalten werden, dass sie bei Extremwetterereignissen wie Starkregen, Hitze oder Sturm widerstandsfähig bleiben.</t>
  </si>
  <si>
    <t>Forstbestand</t>
  </si>
  <si>
    <t>Ich setze mich für eine nachhaltige Forstwirtschaft in unserer Region ein, um den Erhalt und die Weiterentwicklung der Wälder als CO₂-Speicher und biodiversitätsfördernden Lebensraum sicherzustellen.</t>
  </si>
  <si>
    <t>Nahmobilität</t>
  </si>
  <si>
    <t>Ich unterstütze die Forderung, dass der ÖPNV sowie Fuß- und Fahrradverkehr gestärkt und dem Straßenverkehr mindestens gleichgestellt wird.</t>
  </si>
  <si>
    <t>Erneuerbare Energien</t>
  </si>
  <si>
    <t>Ich mache mich stark für einen Ausbau der erneuerbaren Energien mit finanziellen und ideellen  Beteiligungsmöglichkeiten, um eine klimafreundliche, gemeinwohlorientierte Energieversorgung zu gewährleisten.</t>
  </si>
  <si>
    <t>Klimaschutzkonzept</t>
  </si>
  <si>
    <t>Ich stehe für ein Klimaschutzkonzept unserer Kommune bis 2035 ein, das uns zu einer bilanziellen Klimaneutralität führt.</t>
  </si>
  <si>
    <t>Begrünung</t>
  </si>
  <si>
    <t>Ich bin für eine aktive Förderung von Dach- und Fassadenbegrünungen mit finanziellen Anreizen und Wissenstransfer.</t>
  </si>
  <si>
    <t>Agri-Photovoltaik</t>
  </si>
  <si>
    <t>Ich setze mich für eine langfristige Förderung von Agri-Photovoltaikanlagen ein, um die Energiewende vor Ort und die behutsame Weiterentwicklung des Landschaftsbildes zugleich zu ermöglichen.</t>
  </si>
  <si>
    <t>Energieberatung</t>
  </si>
  <si>
    <t> Ich setzte mich dafür ein, dass es Fördermöglichkeiten gibt, um Energetische Sanierungen, und den Ausbau dezentraler Energie- und Wärmeversorgung voranzubringen.</t>
  </si>
  <si>
    <t>Klimabildung</t>
  </si>
  <si>
    <t>Ich erachte es als wichtig, dass unsere Schulen in eine umfassende Klima- und Umweltbildung investieren, um ein nachhaltiges Bewusstsein bei unseren Kinder und Jugendlichen zu fördern.</t>
  </si>
  <si>
    <t>Entsiegelung</t>
  </si>
  <si>
    <t>Ich unterstütze die Entsiegelung von Flächen, um das Stadtklima zu verbessern, Wasser besser versickern zu lassen und durch Begrünung die Biodiversität zu fördern.</t>
  </si>
  <si>
    <t>E-Busse</t>
  </si>
  <si>
    <t>Ich unterstütze die Neuanschaffung von vollelektrischen Bussen, sowie die Umrüstung von Bussen mit Verbrennungsmotor.</t>
  </si>
  <si>
    <t>Lademöglichkeiten</t>
  </si>
  <si>
    <t>Ich bin dafür, dass über Parkplätzen PV-Anlagen installiert werden und auch insgesamt neue Lademöglichkeiten geschaffen werden.</t>
  </si>
  <si>
    <t>Frischluftversiegelung</t>
  </si>
  <si>
    <t>Ich bin dafür, dass bei allen zukünftigen Bauvorhaben der Erhalt von Frischluftschneisen und die Vermeidung von Flächenversiegelungen Priorität haben.</t>
  </si>
  <si>
    <t>Informationsangebot</t>
  </si>
  <si>
    <t>Ich möchte mehr Informationsangebote und Workshops zum Thema Klimaschutz in der Kommune anbieten.</t>
  </si>
  <si>
    <t>Bitte stellt sicher, dass die Zelle I23 grün hinterlegt ist. Trotz Sorgfalt können die Kontroll-Funktionen falsch sein. 
Neu hinzugefügte Zeilen (dann automatisch rot markiert) brauchen die Formeln aus Zeile 2 für die Spalten E bis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</si>
</sst>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Aptos Narrow"/>
      <family val="2"/>
      <scheme val="minor"/>
    </font>
    <font>
      <b/>
      <sz val="11"/>
      <color rgb="FFFFC232"/>
      <name val="Aptos Narrow"/>
      <family val="2"/>
    </font>
    <font>
      <b/>
      <sz val="11"/>
      <color rgb="FFFFFFFF"/>
      <name val="Aptos Narrow"/>
      <family val="2"/>
    </font>
    <font>
      <b/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Standard" xfId="0" builtinId="0"/>
  </cellStyles>
  <dxfs count="9">
    <dxf>
      <font>
        <b/>
        <color rgb="FFFFFFFF"/>
      </font>
      <fill>
        <patternFill patternType="solid">
          <bgColor rgb="FFFF0000"/>
        </patternFill>
      </fill>
    </dxf>
    <dxf>
      <font>
        <b/>
        <color rgb="FFFFFFFF"/>
      </font>
      <fill>
        <patternFill patternType="solid">
          <bgColor rgb="FF8ED973"/>
        </patternFill>
      </fill>
    </dxf>
    <dxf>
      <font>
        <color rgb="FFFFFFFF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232"/>
        </patternFill>
      </fill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 patternType="solid">
          <bgColor rgb="FFFFFFFF"/>
        </patternFill>
      </fill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color rgb="FFFFFFFF"/>
      </font>
      <fill>
        <patternFill patternType="solid">
          <bgColor rgb="FF011633"/>
        </patternFill>
      </fill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</dxfs>
  <tableStyles count="1" defaultTableStyle="TableStyleMedium2" defaultPivotStyle="PivotStyleLight16">
    <tableStyle name="GZ_Table" pivot="0" count="4" xr9:uid="{CE23B8CA-E823-724F-9713-75006D003200}">
      <tableStyleElement type="wholeTable" dxfId="8"/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_table" displayName="data_table" ref="A1:C21" totalsRowShown="0">
  <autoFilter ref="A1:C21" xr:uid="{00000000-0009-0000-0100-000001000000}"/>
  <tableColumns count="3">
    <tableColumn id="1" xr3:uid="{00000000-0010-0000-0000-000001000000}" name="ID"/>
    <tableColumn id="2" xr3:uid="{00000000-0010-0000-0000-000002000000}" name="Thesenschlagwort"/>
    <tableColumn id="3" xr3:uid="{00000000-0010-0000-0000-000003000000}" name="These"/>
  </tableColumns>
  <tableStyleInfo name="GZ_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pane ySplit="1" topLeftCell="A17" activePane="bottomLeft" state="frozen"/>
      <selection pane="bottomLeft" activeCell="I23" sqref="I23"/>
    </sheetView>
  </sheetViews>
  <sheetFormatPr baseColWidth="10" defaultColWidth="8.7265625" defaultRowHeight="14.5" x14ac:dyDescent="0.35"/>
  <cols>
    <col min="1" max="1" width="11.453125" bestFit="1" customWidth="1"/>
    <col min="2" max="2" width="22.81640625" bestFit="1" customWidth="1"/>
    <col min="3" max="3" width="68.26953125" bestFit="1" customWidth="1"/>
    <col min="4" max="12" width="34.1796875" bestFit="1" customWidth="1"/>
  </cols>
  <sheetData>
    <row r="1" spans="1:12" ht="50" customHeight="1" x14ac:dyDescent="0.35">
      <c r="A1" s="1" t="s">
        <v>0</v>
      </c>
      <c r="B1" s="2" t="s">
        <v>1</v>
      </c>
      <c r="C1" s="3" t="s">
        <v>2</v>
      </c>
      <c r="D1" s="10"/>
      <c r="E1" s="12" t="s">
        <v>3</v>
      </c>
      <c r="F1" s="13"/>
      <c r="G1" s="14" t="s">
        <v>4</v>
      </c>
      <c r="H1" s="15"/>
      <c r="I1" s="10"/>
      <c r="J1" s="10"/>
      <c r="K1" s="10"/>
      <c r="L1" s="10"/>
    </row>
    <row r="2" spans="1:12" ht="50" customHeight="1" x14ac:dyDescent="0.35">
      <c r="A2" s="4">
        <v>1</v>
      </c>
      <c r="B2" s="5" t="s">
        <v>5</v>
      </c>
      <c r="C2" s="6" t="s">
        <v>6</v>
      </c>
      <c r="D2" s="10"/>
      <c r="E2" s="11" t="str" cm="1">
        <f t="array" ref="E2">IF(A2&lt;&gt;"","","Achtung")</f>
        <v/>
      </c>
      <c r="F2" s="11" t="str" cm="1">
        <f t="array" ref="F2">IF(B2&lt;&gt;"","","Achtung")</f>
        <v/>
      </c>
      <c r="G2" s="11" t="str" cm="1">
        <f t="array" ref="G2">IF(C2&lt;&gt;"","","Achtung")</f>
        <v/>
      </c>
      <c r="H2" s="11" t="str" cm="1">
        <f t="array" ref="H2">IF(LEN(B2)&gt;40,"Achtung","")</f>
        <v/>
      </c>
      <c r="I2" s="10"/>
      <c r="J2" s="10"/>
      <c r="K2" s="10"/>
      <c r="L2" s="10"/>
    </row>
    <row r="3" spans="1:12" ht="50" customHeight="1" x14ac:dyDescent="0.35">
      <c r="A3" s="4">
        <v>2</v>
      </c>
      <c r="B3" s="5" t="s">
        <v>7</v>
      </c>
      <c r="C3" s="6" t="s">
        <v>8</v>
      </c>
      <c r="D3" s="10"/>
      <c r="E3" s="11" t="str" cm="1">
        <f t="array" ref="E3">IF(A3&lt;&gt;"","","Achtung")</f>
        <v/>
      </c>
      <c r="F3" s="11" t="str" cm="1">
        <f t="array" ref="F3">IF(B3&lt;&gt;"","","Achtung")</f>
        <v/>
      </c>
      <c r="G3" s="11" t="str" cm="1">
        <f t="array" ref="G3">IF(C3&lt;&gt;"","","Achtung")</f>
        <v/>
      </c>
      <c r="H3" s="11" t="str" cm="1">
        <f t="array" ref="H3">IF(LEN(B3)&gt;40,"Achtung","")</f>
        <v/>
      </c>
      <c r="I3" s="10"/>
      <c r="J3" s="10"/>
      <c r="K3" s="10"/>
      <c r="L3" s="10"/>
    </row>
    <row r="4" spans="1:12" ht="50" customHeight="1" x14ac:dyDescent="0.35">
      <c r="A4" s="4">
        <v>3</v>
      </c>
      <c r="B4" s="5" t="s">
        <v>9</v>
      </c>
      <c r="C4" s="6" t="s">
        <v>10</v>
      </c>
      <c r="D4" s="10"/>
      <c r="E4" s="11" t="str" cm="1">
        <f t="array" ref="E4">IF(A4&lt;&gt;"","","Achtung")</f>
        <v/>
      </c>
      <c r="F4" s="11" t="str" cm="1">
        <f t="array" ref="F4">IF(B4&lt;&gt;"","","Achtung")</f>
        <v/>
      </c>
      <c r="G4" s="11" t="str" cm="1">
        <f t="array" ref="G4">IF(C4&lt;&gt;"","","Achtung")</f>
        <v/>
      </c>
      <c r="H4" s="11" t="str" cm="1">
        <f t="array" ref="H4">IF(LEN(B4)&gt;40,"Achtung","")</f>
        <v/>
      </c>
      <c r="I4" s="10"/>
      <c r="J4" s="10"/>
      <c r="K4" s="10"/>
      <c r="L4" s="10"/>
    </row>
    <row r="5" spans="1:12" ht="50" customHeight="1" x14ac:dyDescent="0.35">
      <c r="A5" s="4">
        <v>4</v>
      </c>
      <c r="B5" s="5" t="s">
        <v>11</v>
      </c>
      <c r="C5" s="6" t="s">
        <v>12</v>
      </c>
      <c r="D5" s="10"/>
      <c r="E5" s="11" t="str" cm="1">
        <f t="array" ref="E5">IF(A5&lt;&gt;"","","Achtung")</f>
        <v/>
      </c>
      <c r="F5" s="11" t="str" cm="1">
        <f t="array" ref="F5">IF(B5&lt;&gt;"","","Achtung")</f>
        <v/>
      </c>
      <c r="G5" s="11" t="str" cm="1">
        <f t="array" ref="G5">IF(C5&lt;&gt;"","","Achtung")</f>
        <v/>
      </c>
      <c r="H5" s="11" t="str" cm="1">
        <f t="array" ref="H5">IF(LEN(B5)&gt;40,"Achtung","")</f>
        <v/>
      </c>
      <c r="I5" s="10"/>
      <c r="J5" s="10"/>
      <c r="K5" s="10"/>
      <c r="L5" s="10"/>
    </row>
    <row r="6" spans="1:12" ht="50" customHeight="1" x14ac:dyDescent="0.35">
      <c r="A6" s="4">
        <v>5</v>
      </c>
      <c r="B6" s="5" t="s">
        <v>13</v>
      </c>
      <c r="C6" s="6" t="s">
        <v>14</v>
      </c>
      <c r="D6" s="10"/>
      <c r="E6" s="11" t="str" cm="1">
        <f t="array" ref="E6">IF(A6&lt;&gt;"","","Achtung")</f>
        <v/>
      </c>
      <c r="F6" s="11" t="str" cm="1">
        <f t="array" ref="F6">IF(B6&lt;&gt;"","","Achtung")</f>
        <v/>
      </c>
      <c r="G6" s="11" t="str" cm="1">
        <f t="array" ref="G6">IF(C6&lt;&gt;"","","Achtung")</f>
        <v/>
      </c>
      <c r="H6" s="11" t="str" cm="1">
        <f t="array" ref="H6">IF(LEN(B6)&gt;40,"Achtung","")</f>
        <v/>
      </c>
      <c r="I6" s="10"/>
      <c r="J6" s="10"/>
      <c r="K6" s="10"/>
      <c r="L6" s="10"/>
    </row>
    <row r="7" spans="1:12" ht="50" customHeight="1" x14ac:dyDescent="0.35">
      <c r="A7" s="4">
        <v>6</v>
      </c>
      <c r="B7" s="5" t="s">
        <v>15</v>
      </c>
      <c r="C7" s="6" t="s">
        <v>16</v>
      </c>
      <c r="D7" s="10"/>
      <c r="E7" s="11" t="str" cm="1">
        <f t="array" ref="E7">IF(A7&lt;&gt;"","","Achtung")</f>
        <v/>
      </c>
      <c r="F7" s="11" t="str" cm="1">
        <f t="array" ref="F7">IF(B7&lt;&gt;"","","Achtung")</f>
        <v/>
      </c>
      <c r="G7" s="11" t="str" cm="1">
        <f t="array" ref="G7">IF(C7&lt;&gt;"","","Achtung")</f>
        <v/>
      </c>
      <c r="H7" s="11" t="str" cm="1">
        <f t="array" ref="H7">IF(LEN(B7)&gt;40,"Achtung","")</f>
        <v/>
      </c>
      <c r="I7" s="10"/>
      <c r="J7" s="10"/>
      <c r="K7" s="10"/>
      <c r="L7" s="10"/>
    </row>
    <row r="8" spans="1:12" ht="50" customHeight="1" x14ac:dyDescent="0.35">
      <c r="A8" s="4">
        <v>7</v>
      </c>
      <c r="B8" s="5" t="s">
        <v>17</v>
      </c>
      <c r="C8" s="6" t="s">
        <v>18</v>
      </c>
      <c r="D8" s="10"/>
      <c r="E8" s="11" t="str" cm="1">
        <f t="array" ref="E8">IF(A8&lt;&gt;"","","Achtung")</f>
        <v/>
      </c>
      <c r="F8" s="11" t="str" cm="1">
        <f t="array" ref="F8">IF(B8&lt;&gt;"","","Achtung")</f>
        <v/>
      </c>
      <c r="G8" s="11" t="str" cm="1">
        <f t="array" ref="G8">IF(C8&lt;&gt;"","","Achtung")</f>
        <v/>
      </c>
      <c r="H8" s="11" t="str" cm="1">
        <f t="array" ref="H8">IF(LEN(B8)&gt;40,"Achtung","")</f>
        <v/>
      </c>
      <c r="I8" s="10"/>
      <c r="J8" s="10"/>
      <c r="K8" s="10"/>
      <c r="L8" s="10"/>
    </row>
    <row r="9" spans="1:12" ht="50" customHeight="1" x14ac:dyDescent="0.35">
      <c r="A9" s="4">
        <v>8</v>
      </c>
      <c r="B9" s="5" t="s">
        <v>19</v>
      </c>
      <c r="C9" s="6" t="s">
        <v>20</v>
      </c>
      <c r="D9" s="10"/>
      <c r="E9" s="11" t="str" cm="1">
        <f t="array" ref="E9">IF(A9&lt;&gt;"","","Achtung")</f>
        <v/>
      </c>
      <c r="F9" s="11" t="str" cm="1">
        <f t="array" ref="F9">IF(B9&lt;&gt;"","","Achtung")</f>
        <v/>
      </c>
      <c r="G9" s="11" t="str" cm="1">
        <f t="array" ref="G9">IF(C9&lt;&gt;"","","Achtung")</f>
        <v/>
      </c>
      <c r="H9" s="11" t="str" cm="1">
        <f t="array" ref="H9">IF(LEN(B9)&gt;40,"Achtung","")</f>
        <v/>
      </c>
      <c r="I9" s="10"/>
      <c r="J9" s="10"/>
      <c r="K9" s="10"/>
      <c r="L9" s="10"/>
    </row>
    <row r="10" spans="1:12" ht="50" customHeight="1" x14ac:dyDescent="0.35">
      <c r="A10" s="4">
        <v>9</v>
      </c>
      <c r="B10" s="5" t="s">
        <v>21</v>
      </c>
      <c r="C10" s="6" t="s">
        <v>22</v>
      </c>
      <c r="D10" s="10"/>
      <c r="E10" s="11" t="str" cm="1">
        <f t="array" ref="E10">IF(A10&lt;&gt;"","","Achtung")</f>
        <v/>
      </c>
      <c r="F10" s="11" t="str" cm="1">
        <f t="array" ref="F10">IF(B10&lt;&gt;"","","Achtung")</f>
        <v/>
      </c>
      <c r="G10" s="11" t="str" cm="1">
        <f t="array" ref="G10">IF(C10&lt;&gt;"","","Achtung")</f>
        <v/>
      </c>
      <c r="H10" s="11" t="str" cm="1">
        <f t="array" ref="H10">IF(LEN(B10)&gt;40,"Achtung","")</f>
        <v/>
      </c>
      <c r="I10" s="10"/>
      <c r="J10" s="10"/>
      <c r="K10" s="10"/>
      <c r="L10" s="10"/>
    </row>
    <row r="11" spans="1:12" ht="50" customHeight="1" x14ac:dyDescent="0.35">
      <c r="A11" s="4">
        <v>10</v>
      </c>
      <c r="B11" s="5" t="s">
        <v>23</v>
      </c>
      <c r="C11" s="6" t="s">
        <v>24</v>
      </c>
      <c r="D11" s="10"/>
      <c r="E11" s="11" t="str" cm="1">
        <f t="array" ref="E11">IF(A11&lt;&gt;"","","Achtung")</f>
        <v/>
      </c>
      <c r="F11" s="11" t="str" cm="1">
        <f t="array" ref="F11">IF(B11&lt;&gt;"","","Achtung")</f>
        <v/>
      </c>
      <c r="G11" s="11" t="str" cm="1">
        <f t="array" ref="G11">IF(C11&lt;&gt;"","","Achtung")</f>
        <v/>
      </c>
      <c r="H11" s="11" t="str" cm="1">
        <f t="array" ref="H11">IF(LEN(B11)&gt;40,"Achtung","")</f>
        <v/>
      </c>
      <c r="I11" s="10"/>
      <c r="J11" s="10"/>
      <c r="K11" s="10"/>
      <c r="L11" s="10"/>
    </row>
    <row r="12" spans="1:12" ht="50" customHeight="1" x14ac:dyDescent="0.35">
      <c r="A12" s="4">
        <v>11</v>
      </c>
      <c r="B12" s="5" t="s">
        <v>25</v>
      </c>
      <c r="C12" s="6" t="s">
        <v>26</v>
      </c>
      <c r="D12" s="10"/>
      <c r="E12" s="11" t="str" cm="1">
        <f t="array" ref="E12">IF(A12&lt;&gt;"","","Achtung")</f>
        <v/>
      </c>
      <c r="F12" s="11" t="str" cm="1">
        <f t="array" ref="F12">IF(B12&lt;&gt;"","","Achtung")</f>
        <v/>
      </c>
      <c r="G12" s="11" t="str" cm="1">
        <f t="array" ref="G12">IF(C12&lt;&gt;"","","Achtung")</f>
        <v/>
      </c>
      <c r="H12" s="11" t="str" cm="1">
        <f t="array" ref="H12">IF(LEN(B12)&gt;40,"Achtung","")</f>
        <v/>
      </c>
      <c r="I12" s="10"/>
      <c r="J12" s="10"/>
      <c r="K12" s="10"/>
      <c r="L12" s="10"/>
    </row>
    <row r="13" spans="1:12" ht="50" customHeight="1" x14ac:dyDescent="0.35">
      <c r="A13" s="4">
        <v>12</v>
      </c>
      <c r="B13" s="5" t="s">
        <v>27</v>
      </c>
      <c r="C13" s="6" t="s">
        <v>28</v>
      </c>
      <c r="D13" s="10"/>
      <c r="E13" s="11" t="str" cm="1">
        <f t="array" ref="E13">IF(A13&lt;&gt;"","","Achtung")</f>
        <v/>
      </c>
      <c r="F13" s="11" t="str" cm="1">
        <f t="array" ref="F13">IF(B13&lt;&gt;"","","Achtung")</f>
        <v/>
      </c>
      <c r="G13" s="11" t="str" cm="1">
        <f t="array" ref="G13">IF(C13&lt;&gt;"","","Achtung")</f>
        <v/>
      </c>
      <c r="H13" s="11" t="str" cm="1">
        <f t="array" ref="H13">IF(LEN(B13)&gt;40,"Achtung","")</f>
        <v/>
      </c>
      <c r="I13" s="10"/>
      <c r="J13" s="10"/>
      <c r="K13" s="10"/>
      <c r="L13" s="10"/>
    </row>
    <row r="14" spans="1:12" ht="50" customHeight="1" x14ac:dyDescent="0.35">
      <c r="A14" s="4">
        <v>13</v>
      </c>
      <c r="B14" s="5" t="s">
        <v>29</v>
      </c>
      <c r="C14" s="6" t="s">
        <v>30</v>
      </c>
      <c r="D14" s="10"/>
      <c r="E14" s="11" t="str" cm="1">
        <f t="array" ref="E14">IF(A14&lt;&gt;"","","Achtung")</f>
        <v/>
      </c>
      <c r="F14" s="11" t="str" cm="1">
        <f t="array" ref="F14">IF(B14&lt;&gt;"","","Achtung")</f>
        <v/>
      </c>
      <c r="G14" s="11" t="str" cm="1">
        <f t="array" ref="G14">IF(C14&lt;&gt;"","","Achtung")</f>
        <v/>
      </c>
      <c r="H14" s="11" t="str" cm="1">
        <f t="array" ref="H14">IF(LEN(B14)&gt;40,"Achtung","")</f>
        <v/>
      </c>
      <c r="I14" s="10"/>
      <c r="J14" s="10"/>
      <c r="K14" s="10"/>
      <c r="L14" s="10"/>
    </row>
    <row r="15" spans="1:12" ht="50" customHeight="1" x14ac:dyDescent="0.35">
      <c r="A15" s="4">
        <v>14</v>
      </c>
      <c r="B15" s="5" t="s">
        <v>31</v>
      </c>
      <c r="C15" s="6" t="s">
        <v>32</v>
      </c>
      <c r="D15" s="10"/>
      <c r="E15" s="11" t="str" cm="1">
        <f t="array" ref="E15">IF(A15&lt;&gt;"","","Achtung")</f>
        <v/>
      </c>
      <c r="F15" s="11" t="str" cm="1">
        <f t="array" ref="F15">IF(B15&lt;&gt;"","","Achtung")</f>
        <v/>
      </c>
      <c r="G15" s="11" t="str" cm="1">
        <f t="array" ref="G15">IF(C15&lt;&gt;"","","Achtung")</f>
        <v/>
      </c>
      <c r="H15" s="11" t="str" cm="1">
        <f t="array" ref="H15">IF(LEN(B15)&gt;40,"Achtung","")</f>
        <v/>
      </c>
      <c r="I15" s="10"/>
      <c r="J15" s="10"/>
      <c r="K15" s="10"/>
      <c r="L15" s="10"/>
    </row>
    <row r="16" spans="1:12" ht="50" customHeight="1" x14ac:dyDescent="0.35">
      <c r="A16" s="4">
        <v>15</v>
      </c>
      <c r="B16" s="5" t="s">
        <v>33</v>
      </c>
      <c r="C16" s="6" t="s">
        <v>34</v>
      </c>
      <c r="D16" s="10"/>
      <c r="E16" s="11" t="str" cm="1">
        <f t="array" ref="E16">IF(A16&lt;&gt;"","","Achtung")</f>
        <v/>
      </c>
      <c r="F16" s="11" t="str" cm="1">
        <f t="array" ref="F16">IF(B16&lt;&gt;"","","Achtung")</f>
        <v/>
      </c>
      <c r="G16" s="11" t="str" cm="1">
        <f t="array" ref="G16">IF(C16&lt;&gt;"","","Achtung")</f>
        <v/>
      </c>
      <c r="H16" s="11" t="str" cm="1">
        <f t="array" ref="H16">IF(LEN(B16)&gt;40,"Achtung","")</f>
        <v/>
      </c>
      <c r="I16" s="10"/>
      <c r="J16" s="10"/>
      <c r="K16" s="10"/>
      <c r="L16" s="10"/>
    </row>
    <row r="17" spans="1:12" ht="50" customHeight="1" x14ac:dyDescent="0.35">
      <c r="A17" s="4">
        <v>16</v>
      </c>
      <c r="B17" s="5" t="s">
        <v>35</v>
      </c>
      <c r="C17" s="6" t="s">
        <v>36</v>
      </c>
      <c r="D17" s="10"/>
      <c r="E17" s="11" t="str" cm="1">
        <f t="array" ref="E17">IF(A17&lt;&gt;"","","Achtung")</f>
        <v/>
      </c>
      <c r="F17" s="11" t="str" cm="1">
        <f t="array" ref="F17">IF(B17&lt;&gt;"","","Achtung")</f>
        <v/>
      </c>
      <c r="G17" s="11" t="str" cm="1">
        <f t="array" ref="G17">IF(C17&lt;&gt;"","","Achtung")</f>
        <v/>
      </c>
      <c r="H17" s="11" t="str" cm="1">
        <f t="array" ref="H17">IF(LEN(B17)&gt;40,"Achtung","")</f>
        <v/>
      </c>
      <c r="I17" s="10"/>
      <c r="J17" s="10"/>
      <c r="K17" s="10"/>
      <c r="L17" s="10"/>
    </row>
    <row r="18" spans="1:12" ht="50" customHeight="1" x14ac:dyDescent="0.35">
      <c r="A18" s="4">
        <v>17</v>
      </c>
      <c r="B18" s="5" t="s">
        <v>37</v>
      </c>
      <c r="C18" s="6" t="s">
        <v>38</v>
      </c>
      <c r="D18" s="10"/>
      <c r="E18" s="11" t="str" cm="1">
        <f t="array" ref="E18">IF(A18&lt;&gt;"","","Achtung")</f>
        <v/>
      </c>
      <c r="F18" s="11" t="str" cm="1">
        <f t="array" ref="F18">IF(B18&lt;&gt;"","","Achtung")</f>
        <v/>
      </c>
      <c r="G18" s="11" t="str" cm="1">
        <f t="array" ref="G18">IF(C18&lt;&gt;"","","Achtung")</f>
        <v/>
      </c>
      <c r="H18" s="11" t="str" cm="1">
        <f t="array" ref="H18">IF(LEN(B18)&gt;40,"Achtung","")</f>
        <v/>
      </c>
      <c r="I18" s="10"/>
      <c r="J18" s="10"/>
      <c r="K18" s="10"/>
      <c r="L18" s="10"/>
    </row>
    <row r="19" spans="1:12" ht="50" customHeight="1" x14ac:dyDescent="0.35">
      <c r="A19" s="4">
        <v>18</v>
      </c>
      <c r="B19" s="5" t="s">
        <v>39</v>
      </c>
      <c r="C19" s="6" t="s">
        <v>40</v>
      </c>
      <c r="D19" s="10"/>
      <c r="E19" s="11" t="str" cm="1">
        <f t="array" ref="E19">IF(A19&lt;&gt;"","","Achtung")</f>
        <v/>
      </c>
      <c r="F19" s="11" t="str" cm="1">
        <f t="array" ref="F19">IF(B19&lt;&gt;"","","Achtung")</f>
        <v/>
      </c>
      <c r="G19" s="11" t="str" cm="1">
        <f t="array" ref="G19">IF(C19&lt;&gt;"","","Achtung")</f>
        <v/>
      </c>
      <c r="H19" s="11" t="str" cm="1">
        <f t="array" ref="H19">IF(LEN(B19)&gt;40,"Achtung","")</f>
        <v/>
      </c>
      <c r="I19" s="10"/>
      <c r="J19" s="10"/>
      <c r="K19" s="10"/>
      <c r="L19" s="10"/>
    </row>
    <row r="20" spans="1:12" ht="50" customHeight="1" x14ac:dyDescent="0.35">
      <c r="A20" s="4">
        <v>19</v>
      </c>
      <c r="B20" s="5" t="s">
        <v>41</v>
      </c>
      <c r="C20" s="6" t="s">
        <v>42</v>
      </c>
      <c r="D20" s="10"/>
      <c r="E20" s="11" t="str" cm="1">
        <f t="array" ref="E20">IF(A20&lt;&gt;"","","Achtung")</f>
        <v/>
      </c>
      <c r="F20" s="11" t="str" cm="1">
        <f t="array" ref="F20">IF(B20&lt;&gt;"","","Achtung")</f>
        <v/>
      </c>
      <c r="G20" s="11" t="str" cm="1">
        <f t="array" ref="G20">IF(C20&lt;&gt;"","","Achtung")</f>
        <v/>
      </c>
      <c r="H20" s="11" t="str" cm="1">
        <f t="array" ref="H20">IF(LEN(B20)&gt;40,"Achtung","")</f>
        <v/>
      </c>
      <c r="I20" s="10"/>
      <c r="J20" s="10"/>
      <c r="K20" s="10"/>
      <c r="L20" s="10"/>
    </row>
    <row r="21" spans="1:12" ht="50" customHeight="1" x14ac:dyDescent="0.35">
      <c r="A21" s="7">
        <v>20</v>
      </c>
      <c r="B21" s="8" t="s">
        <v>43</v>
      </c>
      <c r="C21" s="9" t="s">
        <v>44</v>
      </c>
      <c r="D21" s="10"/>
      <c r="E21" s="11" t="str" cm="1">
        <f t="array" ref="E21">IF(A21&lt;&gt;"","","Achtung")</f>
        <v/>
      </c>
      <c r="F21" s="11" t="str" cm="1">
        <f t="array" ref="F21">IF(B21&lt;&gt;"","","Achtung")</f>
        <v/>
      </c>
      <c r="G21" s="11" t="str" cm="1">
        <f t="array" ref="G21">IF(C21&lt;&gt;"","","Achtung")</f>
        <v/>
      </c>
      <c r="H21" s="11" t="str" cm="1">
        <f t="array" ref="H21">IF(LEN(B21)&gt;40,"Achtung","")</f>
        <v/>
      </c>
      <c r="I21" s="10"/>
      <c r="J21" s="10"/>
      <c r="K21" s="10"/>
      <c r="L21" s="10"/>
    </row>
    <row r="22" spans="1:12" ht="62" customHeight="1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62" customHeight="1" x14ac:dyDescent="0.35">
      <c r="A23" s="16" t="s">
        <v>45</v>
      </c>
      <c r="B23" s="16"/>
      <c r="C23" s="16"/>
      <c r="D23" s="10"/>
      <c r="E23" s="11" cm="1">
        <f t="array" ref="E23">COUNTIF(E2:E21,"Achtung") + SUMPRODUCT( _xlfn.ISFORMULA(E2:E21)*-1) + ROWS(E2:E21)</f>
        <v>0</v>
      </c>
      <c r="F23" s="11" cm="1">
        <f t="array" ref="F23">COUNTIF(F2:F21,"Achtung") + SUMPRODUCT( _xlfn.ISFORMULA(F2:F21)*-1) + ROWS(F2:F21)</f>
        <v>0</v>
      </c>
      <c r="G23" s="11" cm="1">
        <f t="array" ref="G23">COUNTIF(G2:G21,"Achtung") + SUMPRODUCT( _xlfn.ISFORMULA(G2:G21)*-1) + ROWS(G2:G21)</f>
        <v>0</v>
      </c>
      <c r="H23" s="11" cm="1">
        <f t="array" ref="H23">COUNTIF(H2:H21,"Achtung") + SUMPRODUCT( _xlfn.ISFORMULA(H2:H21)*-1) + ROWS(H2:H21)</f>
        <v>0</v>
      </c>
      <c r="I23" s="11" t="str" cm="1">
        <f t="array" ref="I23">IF(OR(E23&gt;0,F23&gt;0,G23&gt;0,H23&gt;0,E1:H1 =""),"Nicht versenden: Korrektur ist notwendig!","Kann ans Wahlcheck-Team geschickt werden!")</f>
        <v>Nicht versenden: Korrektur ist notwendig!</v>
      </c>
      <c r="J23" s="10"/>
      <c r="K23" s="10"/>
      <c r="L23" s="10"/>
    </row>
    <row r="24" spans="1:12" ht="62" customHeight="1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62" customHeight="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62" customHeight="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62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62" customHeight="1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62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62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62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62" customHeight="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62" customHeigh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</sheetData>
  <mergeCells count="1">
    <mergeCell ref="A23:C23"/>
  </mergeCells>
  <conditionalFormatting sqref="E1:H1">
    <cfRule type="expression" dxfId="4" priority="1">
      <formula>IF(E1:H1 = 0,1,0)</formula>
    </cfRule>
  </conditionalFormatting>
  <conditionalFormatting sqref="E2:H21">
    <cfRule type="expression" dxfId="3" priority="2">
      <formula>IF(E2:H21 = 0,1,0)</formula>
    </cfRule>
  </conditionalFormatting>
  <conditionalFormatting sqref="E23:H23">
    <cfRule type="expression" dxfId="2" priority="3">
      <formula>IF(E23 = 0,1,0)</formula>
    </cfRule>
  </conditionalFormatting>
  <conditionalFormatting sqref="I23">
    <cfRule type="expression" dxfId="1" priority="7">
      <formula>IF(I23 = "Kann ans Wahlcheck-Team geschickt werden!",1,0)</formula>
    </cfRule>
    <cfRule type="expression" dxfId="0" priority="8">
      <formula>IF(I23 = "Nicht versenden: Korrektur ist notwendig!",1,0)</formula>
    </cfRule>
  </conditionalFormatting>
  <printOptions gridLines="1"/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2025-05-08T01:44:26Z</dcterms:created>
  <dcterms:modified xsi:type="dcterms:W3CDTF">2025-05-08T01:44:48Z</dcterms:modified>
</cp:coreProperties>
</file>